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271 Zamówienia publiczne 2023\2. Przebudowa dróg gminnych na terenie Miasta i Gminy Solec nad Wisłą PŁ1\Do publikacji\"/>
    </mc:Choice>
  </mc:AlternateContent>
  <bookViews>
    <workbookView xWindow="-120" yWindow="-120" windowWidth="23250" windowHeight="13170" tabRatio="970"/>
  </bookViews>
  <sheets>
    <sheet name="Kosztorys Ofertowy" sheetId="10" r:id="rId1"/>
  </sheets>
  <definedNames>
    <definedName name="_xlnm.Print_Area" localSheetId="0">'Kosztorys Ofertowy'!$A$1:$H$34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0" l="1"/>
  <c r="A14" i="10" s="1"/>
  <c r="A16" i="10" s="1"/>
  <c r="A17" i="10" s="1"/>
  <c r="A18" i="10" s="1"/>
  <c r="A19" i="10" s="1"/>
  <c r="A20" i="10" s="1"/>
  <c r="A22" i="10" s="1"/>
  <c r="A24" i="10" s="1"/>
  <c r="A27" i="10" s="1"/>
  <c r="A28" i="10" s="1"/>
  <c r="A30" i="10" s="1"/>
  <c r="A31" i="10" s="1"/>
</calcChain>
</file>

<file path=xl/sharedStrings.xml><?xml version="1.0" encoding="utf-8"?>
<sst xmlns="http://schemas.openxmlformats.org/spreadsheetml/2006/main" count="78" uniqueCount="66">
  <si>
    <t>Lp.</t>
  </si>
  <si>
    <t>Ilość</t>
  </si>
  <si>
    <t>Cena zł.</t>
  </si>
  <si>
    <t>Jedn. miary</t>
  </si>
  <si>
    <t>Wartość zł (5*6)</t>
  </si>
  <si>
    <t>Inwestor:</t>
  </si>
  <si>
    <t>Wykonawca:</t>
  </si>
  <si>
    <t>Nazwa grupy asortymentowej /elementu scalonego/ Opis pozycji kosztorysowej</t>
  </si>
  <si>
    <t>ROBOTY PRZYGOTOWAWCZE</t>
  </si>
  <si>
    <t>poz.</t>
  </si>
  <si>
    <t>D.01.00.00.00</t>
  </si>
  <si>
    <t>D.05.03.05.21.05</t>
  </si>
  <si>
    <t>km</t>
  </si>
  <si>
    <t>m3</t>
  </si>
  <si>
    <t>m2</t>
  </si>
  <si>
    <t>I. ROBTY DROGOWE</t>
  </si>
  <si>
    <t>Roboty pomiarowe przy liniowych robotach ziemnych - trasa dróg w terenie równinnym - tyczenie obiektu, inwentaryzacja powykonawcza</t>
  </si>
  <si>
    <t>ROBOTY  ZIEMNE</t>
  </si>
  <si>
    <t>Wykonanie wykopów</t>
  </si>
  <si>
    <t>PODBUDOWY</t>
  </si>
  <si>
    <t>Oczyszczenie mechaniczne nawierzchni drogowych bitumicznych</t>
  </si>
  <si>
    <t>Skropienie asfaltem nawierzchni drogowych bitumicznych</t>
  </si>
  <si>
    <t>Podbudowa zasadnicza z mieszanki kruszywa niezwiązanego</t>
  </si>
  <si>
    <t>Podbudowa i ulepszone podłoże z gruntu lub kruszywa stabilizowanego cementem</t>
  </si>
  <si>
    <t>NAWIERZCHNIE</t>
  </si>
  <si>
    <t>Nawierzchnia tłuczniowa</t>
  </si>
  <si>
    <t>Nawierzchnia z mieszanki niezwiązanej z kruszywem 0/31,5 grubości 15 cm (pobocza)</t>
  </si>
  <si>
    <t>Nawierzchnie z betonu asfaltowego</t>
  </si>
  <si>
    <t>Wartość robót bez podatku VAT</t>
  </si>
  <si>
    <t>Wartość podatku VAT</t>
  </si>
  <si>
    <t>Wartość robót brutto</t>
  </si>
  <si>
    <t>D.01.01.12.02</t>
  </si>
  <si>
    <t>D.01.02.02.00</t>
  </si>
  <si>
    <t>Usunięcie warstwy ziemi urodzajnej (humusu) o grubości do 15 cm grunt do wykorzystania na budowie:</t>
  </si>
  <si>
    <t>Zdjęcie warstwy humusu lub darniny</t>
  </si>
  <si>
    <t>D.02.01.00.00</t>
  </si>
  <si>
    <t>D.02.01.01.12.01</t>
  </si>
  <si>
    <t>D.05.02.01.23.01</t>
  </si>
  <si>
    <t>D.04.03.01.12.02</t>
  </si>
  <si>
    <t>D.04.03.01.22.04</t>
  </si>
  <si>
    <t>D.04.05.01.22.04</t>
  </si>
  <si>
    <t>Podstawa wyceny Podstawa wyceny wg Sekocenbud BCD I Kwartał 2022r.</t>
  </si>
  <si>
    <t>D.02.00.00.00</t>
  </si>
  <si>
    <t>D.04.00.00.00</t>
  </si>
  <si>
    <t>D.05.00.00.00</t>
  </si>
  <si>
    <t>KOSZTORYS OFERTOWY</t>
  </si>
  <si>
    <t>Nawierzchnie nawierzchni z betonu asfaltowego AC 11S 50/70, warstwa ścieralna AC 11 S grubości 4 cm</t>
  </si>
  <si>
    <t>VIA INŻYNIERIA LĄDOWA IGOR DERPIŃSKI ul. Marii Curie-Skłodowskiej 14, 27-200 Starachowice</t>
  </si>
  <si>
    <t>D.04.01.01.31.01</t>
  </si>
  <si>
    <t>Wykonanie warstwy ulepszonego podłoża z gruntu stabilizowanego cementem C1,5/2,0 MPa  o grubości 15 cm - zjazdy.</t>
  </si>
  <si>
    <t>Nawierzchnia z mieszanki niezwiązanej z kruszywem 0/31,5 grubości 20 cm (zjazdy)</t>
  </si>
  <si>
    <t>D.01.02.02.13.01</t>
  </si>
  <si>
    <t>D.04.03.01.12.01</t>
  </si>
  <si>
    <t>Oczyszczenie mechaniczne nawierzchni drogowych niebitumicznych</t>
  </si>
  <si>
    <t>D.04.03.01.22.03</t>
  </si>
  <si>
    <t>Skropienie asfaltem nawierzchni drogowych niebitumicznych</t>
  </si>
  <si>
    <t>399 an</t>
  </si>
  <si>
    <t>Przebudowa dróg gminnych na terenie Miasta i Gminy Solec nad Wisłą - Przebudowa odcinka drogi gminnej nr 190622 W Sadkowice - Kalinówek - Sadkowice</t>
  </si>
  <si>
    <t>Profilowanie i zagęszczanie podłoża wykonywane mechanicznie w gruncie kat. II-IV pod warstwy konstrukcyjne nawierzchni - droga gminna, zjazdy i pobocza</t>
  </si>
  <si>
    <t>Wykonanie podbudowy zasadniczej z mieszanki niezwiązanej z kruszywa C 90/3, 0/31,5 grubości 5 cm - wyrównanie istniejącej nawierzchni drogi gminnej</t>
  </si>
  <si>
    <t>Wyknanie wykopów mechanicznie w gruntach kat. I-II z transportem urobku na na odkład lub nasyp na odległość do 1 km: zjazdy</t>
  </si>
  <si>
    <t>D.04.04.02.21.01</t>
  </si>
  <si>
    <t>Nawierzchnie z mieszanek mineralno-bitumicznych asfaltowych AC 16 W 50/70 o grubości 4 cm - warstwa wiążąca</t>
  </si>
  <si>
    <t>D.05.03.05.11.03</t>
  </si>
  <si>
    <t>an 291/292</t>
  </si>
  <si>
    <t>Miasto i Gmina Solec nad Wisłą; ul. Rynek 1; 27-320 Solec nad Wisłą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</si>
</sst>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0\ _z_ł"/>
    <numFmt numFmtId="166" formatCode="0.00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19" fillId="0" borderId="5" xfId="0" applyNumberFormat="1" applyFont="1" applyBorder="1" applyAlignment="1">
      <alignment vertical="top"/>
    </xf>
    <xf numFmtId="4" fontId="19" fillId="0" borderId="6" xfId="0" applyNumberFormat="1" applyFont="1" applyBorder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5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 wrapText="1"/>
    </xf>
    <xf numFmtId="4" fontId="19" fillId="0" borderId="12" xfId="0" applyNumberFormat="1" applyFont="1" applyBorder="1" applyAlignment="1">
      <alignment vertical="top"/>
    </xf>
    <xf numFmtId="0" fontId="5" fillId="6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right" vertical="center"/>
    </xf>
    <xf numFmtId="164" fontId="1" fillId="6" borderId="5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49" fontId="15" fillId="4" borderId="5" xfId="0" applyNumberFormat="1" applyFont="1" applyFill="1" applyBorder="1" applyAlignment="1">
      <alignment horizontal="left" vertical="center" wrapText="1"/>
    </xf>
    <xf numFmtId="0" fontId="14" fillId="5" borderId="5" xfId="4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 wrapText="1"/>
    </xf>
    <xf numFmtId="0" fontId="14" fillId="0" borderId="1" xfId="4" applyFont="1" applyBorder="1" applyAlignment="1" applyProtection="1">
      <alignment horizontal="left" vertical="center" wrapText="1"/>
      <protection locked="0"/>
    </xf>
    <xf numFmtId="0" fontId="14" fillId="0" borderId="5" xfId="4" applyFont="1" applyBorder="1" applyAlignment="1" applyProtection="1">
      <alignment horizontal="left" vertical="center" wrapText="1"/>
      <protection locked="0"/>
    </xf>
    <xf numFmtId="0" fontId="17" fillId="0" borderId="1" xfId="5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49" fontId="12" fillId="6" borderId="5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</cellXfs>
  <cellStyles count="6">
    <cellStyle name="Normalny" xfId="0" builtinId="0"/>
    <cellStyle name="Normalny 2" xfId="1"/>
    <cellStyle name="Normalny 3" xfId="5"/>
    <cellStyle name="Normalny_Arkusz1" xfId="4"/>
    <cellStyle name="Normalny_Droga nr 2 w km 618-625 - przedmiar i kosztorysu" xfId="3"/>
    <cellStyle name="Normalny_kosztorys ofertowy" xfId="2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F18" sqref="F18"/>
    </sheetView>
  </sheetViews>
  <sheetFormatPr defaultRowHeight="15" x14ac:dyDescent="0.25"/>
  <cols>
    <col min="1" max="1" width="8.85546875" style="2" customWidth="1"/>
    <col min="2" max="2" width="8.140625" style="22" hidden="1" customWidth="1"/>
    <col min="3" max="3" width="15.7109375" style="1" customWidth="1"/>
    <col min="4" max="4" width="58.7109375" customWidth="1"/>
    <col min="5" max="5" width="6.42578125" customWidth="1"/>
    <col min="6" max="6" width="10.42578125" style="3" bestFit="1" customWidth="1"/>
    <col min="7" max="7" width="9.7109375" style="4" customWidth="1"/>
    <col min="8" max="8" width="13.7109375" style="2" customWidth="1"/>
  </cols>
  <sheetData>
    <row r="1" spans="1:9" s="1" customFormat="1" ht="26.25" customHeight="1" x14ac:dyDescent="0.25">
      <c r="A1" s="81" t="s">
        <v>45</v>
      </c>
      <c r="B1" s="82"/>
      <c r="C1" s="82"/>
      <c r="D1" s="83"/>
      <c r="E1" s="83"/>
      <c r="F1" s="83"/>
      <c r="G1" s="83"/>
      <c r="H1" s="84"/>
    </row>
    <row r="2" spans="1:9" s="1" customFormat="1" ht="30.6" customHeight="1" x14ac:dyDescent="0.25">
      <c r="A2" s="85" t="s">
        <v>57</v>
      </c>
      <c r="B2" s="86"/>
      <c r="C2" s="86"/>
      <c r="D2" s="86"/>
      <c r="E2" s="86"/>
      <c r="F2" s="86"/>
      <c r="G2" s="86"/>
      <c r="H2" s="87"/>
    </row>
    <row r="3" spans="1:9" ht="21.75" customHeight="1" x14ac:dyDescent="0.25">
      <c r="A3" s="96" t="s">
        <v>5</v>
      </c>
      <c r="B3" s="97"/>
      <c r="C3" s="98"/>
      <c r="D3" s="88" t="s">
        <v>65</v>
      </c>
      <c r="E3" s="88"/>
      <c r="F3" s="88"/>
      <c r="G3" s="88"/>
      <c r="H3" s="89"/>
    </row>
    <row r="4" spans="1:9" ht="21.75" customHeight="1" x14ac:dyDescent="0.25">
      <c r="A4" s="96" t="s">
        <v>6</v>
      </c>
      <c r="B4" s="97"/>
      <c r="C4" s="98"/>
      <c r="D4" s="43" t="s">
        <v>47</v>
      </c>
      <c r="E4" s="14"/>
      <c r="F4" s="14"/>
      <c r="G4" s="44"/>
      <c r="H4" s="45"/>
    </row>
    <row r="5" spans="1:9" ht="63.75" x14ac:dyDescent="0.25">
      <c r="A5" s="10" t="s">
        <v>0</v>
      </c>
      <c r="B5" s="46"/>
      <c r="C5" s="24" t="s">
        <v>41</v>
      </c>
      <c r="D5" s="7" t="s">
        <v>7</v>
      </c>
      <c r="E5" s="7" t="s">
        <v>3</v>
      </c>
      <c r="F5" s="8" t="s">
        <v>1</v>
      </c>
      <c r="G5" s="9" t="s">
        <v>2</v>
      </c>
      <c r="H5" s="11" t="s">
        <v>4</v>
      </c>
    </row>
    <row r="6" spans="1:9" ht="15.75" thickBot="1" x14ac:dyDescent="0.3">
      <c r="A6" s="15">
        <v>1</v>
      </c>
      <c r="B6" s="66"/>
      <c r="C6" s="57">
        <v>2</v>
      </c>
      <c r="D6" s="58">
        <v>3</v>
      </c>
      <c r="E6" s="58">
        <v>4</v>
      </c>
      <c r="F6" s="58">
        <v>5</v>
      </c>
      <c r="G6" s="58">
        <v>6</v>
      </c>
      <c r="H6" s="59">
        <v>7</v>
      </c>
    </row>
    <row r="7" spans="1:9" x14ac:dyDescent="0.25">
      <c r="A7" s="90" t="s">
        <v>15</v>
      </c>
      <c r="B7" s="91"/>
      <c r="C7" s="91"/>
      <c r="D7" s="91"/>
      <c r="E7" s="91"/>
      <c r="F7" s="91"/>
      <c r="G7" s="91"/>
      <c r="H7" s="92"/>
    </row>
    <row r="8" spans="1:9" x14ac:dyDescent="0.25">
      <c r="A8" s="30"/>
      <c r="B8" s="28" t="s">
        <v>9</v>
      </c>
      <c r="C8" s="25" t="s">
        <v>10</v>
      </c>
      <c r="D8" s="93" t="s">
        <v>8</v>
      </c>
      <c r="E8" s="93"/>
      <c r="F8" s="93"/>
      <c r="G8" s="93"/>
      <c r="H8" s="31"/>
    </row>
    <row r="9" spans="1:9" ht="25.5" x14ac:dyDescent="0.25">
      <c r="A9" s="5">
        <v>1</v>
      </c>
      <c r="B9" s="21">
        <v>4</v>
      </c>
      <c r="C9" s="48" t="s">
        <v>31</v>
      </c>
      <c r="D9" s="49" t="s">
        <v>16</v>
      </c>
      <c r="E9" s="50" t="s">
        <v>12</v>
      </c>
      <c r="F9" s="60">
        <v>0.95</v>
      </c>
      <c r="G9" s="47"/>
      <c r="H9" s="32"/>
    </row>
    <row r="10" spans="1:9" x14ac:dyDescent="0.25">
      <c r="A10" s="34"/>
      <c r="B10" s="16"/>
      <c r="C10" s="12" t="s">
        <v>32</v>
      </c>
      <c r="D10" s="94" t="s">
        <v>34</v>
      </c>
      <c r="E10" s="94"/>
      <c r="F10" s="94"/>
      <c r="G10" s="94"/>
      <c r="H10" s="95"/>
    </row>
    <row r="11" spans="1:9" ht="25.5" x14ac:dyDescent="0.25">
      <c r="A11" s="5">
        <f>A9+1</f>
        <v>2</v>
      </c>
      <c r="B11" s="16">
        <v>36</v>
      </c>
      <c r="C11" s="12" t="s">
        <v>51</v>
      </c>
      <c r="D11" s="49" t="s">
        <v>33</v>
      </c>
      <c r="E11" s="50" t="s">
        <v>14</v>
      </c>
      <c r="F11" s="47">
        <v>1900</v>
      </c>
      <c r="G11" s="47"/>
      <c r="H11" s="32"/>
    </row>
    <row r="12" spans="1:9" x14ac:dyDescent="0.25">
      <c r="A12" s="35"/>
      <c r="B12" s="26"/>
      <c r="C12" s="25" t="s">
        <v>42</v>
      </c>
      <c r="D12" s="79" t="s">
        <v>17</v>
      </c>
      <c r="E12" s="79"/>
      <c r="F12" s="79"/>
      <c r="G12" s="79"/>
      <c r="H12" s="80"/>
    </row>
    <row r="13" spans="1:9" x14ac:dyDescent="0.25">
      <c r="A13" s="34"/>
      <c r="B13" s="16"/>
      <c r="C13" s="12" t="s">
        <v>35</v>
      </c>
      <c r="D13" s="29" t="s">
        <v>18</v>
      </c>
      <c r="E13" s="23"/>
      <c r="F13" s="23"/>
      <c r="G13" s="23"/>
      <c r="H13" s="36"/>
    </row>
    <row r="14" spans="1:9" ht="25.5" x14ac:dyDescent="0.25">
      <c r="A14" s="5">
        <f>A11+1</f>
        <v>3</v>
      </c>
      <c r="B14" s="64">
        <v>89</v>
      </c>
      <c r="C14" s="12" t="s">
        <v>36</v>
      </c>
      <c r="D14" s="49" t="s">
        <v>60</v>
      </c>
      <c r="E14" s="50" t="s">
        <v>13</v>
      </c>
      <c r="F14" s="47">
        <v>4.9800000000000004</v>
      </c>
      <c r="G14" s="47"/>
      <c r="H14" s="32"/>
    </row>
    <row r="15" spans="1:9" x14ac:dyDescent="0.25">
      <c r="A15" s="35"/>
      <c r="B15" s="26"/>
      <c r="C15" s="25" t="s">
        <v>43</v>
      </c>
      <c r="D15" s="93" t="s">
        <v>19</v>
      </c>
      <c r="E15" s="93"/>
      <c r="F15" s="93"/>
      <c r="G15" s="93"/>
      <c r="H15" s="56"/>
      <c r="I15" s="1"/>
    </row>
    <row r="16" spans="1:9" ht="38.25" x14ac:dyDescent="0.25">
      <c r="A16" s="5">
        <f>A14+1</f>
        <v>4</v>
      </c>
      <c r="B16" s="17">
        <v>249</v>
      </c>
      <c r="C16" s="12" t="s">
        <v>48</v>
      </c>
      <c r="D16" s="49" t="s">
        <v>58</v>
      </c>
      <c r="E16" s="51" t="s">
        <v>14</v>
      </c>
      <c r="F16" s="47">
        <v>5078.8999999999996</v>
      </c>
      <c r="G16" s="47"/>
      <c r="H16" s="32"/>
    </row>
    <row r="17" spans="1:11" x14ac:dyDescent="0.25">
      <c r="A17" s="5">
        <f>A16+1</f>
        <v>5</v>
      </c>
      <c r="B17" s="17">
        <v>275</v>
      </c>
      <c r="C17" s="12" t="s">
        <v>52</v>
      </c>
      <c r="D17" s="49" t="s">
        <v>53</v>
      </c>
      <c r="E17" s="51" t="s">
        <v>14</v>
      </c>
      <c r="F17" s="47">
        <v>3629</v>
      </c>
      <c r="G17" s="47"/>
      <c r="H17" s="32"/>
    </row>
    <row r="18" spans="1:11" x14ac:dyDescent="0.25">
      <c r="A18" s="5">
        <f t="shared" ref="A18:A20" si="0">A17+1</f>
        <v>6</v>
      </c>
      <c r="B18" s="17">
        <v>276</v>
      </c>
      <c r="C18" s="12" t="s">
        <v>38</v>
      </c>
      <c r="D18" s="49" t="s">
        <v>20</v>
      </c>
      <c r="E18" s="51" t="s">
        <v>14</v>
      </c>
      <c r="F18" s="47">
        <v>3401</v>
      </c>
      <c r="G18" s="47"/>
      <c r="H18" s="32"/>
      <c r="I18" s="73"/>
    </row>
    <row r="19" spans="1:11" x14ac:dyDescent="0.25">
      <c r="A19" s="5">
        <f t="shared" si="0"/>
        <v>7</v>
      </c>
      <c r="B19" s="17">
        <v>280</v>
      </c>
      <c r="C19" s="12" t="s">
        <v>54</v>
      </c>
      <c r="D19" s="49" t="s">
        <v>55</v>
      </c>
      <c r="E19" s="51" t="s">
        <v>14</v>
      </c>
      <c r="F19" s="47">
        <v>3629</v>
      </c>
      <c r="G19" s="47"/>
      <c r="H19" s="32"/>
      <c r="I19" s="73"/>
    </row>
    <row r="20" spans="1:11" x14ac:dyDescent="0.25">
      <c r="A20" s="5">
        <f t="shared" si="0"/>
        <v>8</v>
      </c>
      <c r="B20" s="17">
        <v>281</v>
      </c>
      <c r="C20" s="12" t="s">
        <v>39</v>
      </c>
      <c r="D20" s="49" t="s">
        <v>21</v>
      </c>
      <c r="E20" s="51" t="s">
        <v>14</v>
      </c>
      <c r="F20" s="47">
        <v>3401</v>
      </c>
      <c r="G20" s="47"/>
      <c r="H20" s="32"/>
      <c r="I20" s="73"/>
    </row>
    <row r="21" spans="1:11" x14ac:dyDescent="0.25">
      <c r="A21" s="34"/>
      <c r="B21" s="18"/>
      <c r="C21" s="6"/>
      <c r="D21" s="74" t="s">
        <v>22</v>
      </c>
      <c r="E21" s="74"/>
      <c r="F21" s="74"/>
      <c r="G21" s="74"/>
      <c r="H21" s="75"/>
    </row>
    <row r="22" spans="1:11" ht="38.25" x14ac:dyDescent="0.25">
      <c r="A22" s="5">
        <f>A20+1</f>
        <v>9</v>
      </c>
      <c r="B22" s="16" t="s">
        <v>64</v>
      </c>
      <c r="C22" s="12" t="s">
        <v>61</v>
      </c>
      <c r="D22" s="52" t="s">
        <v>59</v>
      </c>
      <c r="E22" s="53" t="s">
        <v>14</v>
      </c>
      <c r="F22" s="62">
        <v>3629</v>
      </c>
      <c r="G22" s="47"/>
      <c r="H22" s="32"/>
    </row>
    <row r="23" spans="1:11" x14ac:dyDescent="0.25">
      <c r="A23" s="34"/>
      <c r="B23" s="18"/>
      <c r="C23" s="6"/>
      <c r="D23" s="76" t="s">
        <v>23</v>
      </c>
      <c r="E23" s="76"/>
      <c r="F23" s="76"/>
      <c r="G23" s="76"/>
      <c r="H23" s="77"/>
    </row>
    <row r="24" spans="1:11" ht="25.5" x14ac:dyDescent="0.25">
      <c r="A24" s="5">
        <f>A22+1</f>
        <v>10</v>
      </c>
      <c r="B24" s="17">
        <v>311</v>
      </c>
      <c r="C24" s="12" t="s">
        <v>40</v>
      </c>
      <c r="D24" s="49" t="s">
        <v>49</v>
      </c>
      <c r="E24" s="54" t="s">
        <v>14</v>
      </c>
      <c r="F24" s="61">
        <v>24.9</v>
      </c>
      <c r="G24" s="47"/>
      <c r="H24" s="32"/>
    </row>
    <row r="25" spans="1:11" x14ac:dyDescent="0.25">
      <c r="A25" s="35"/>
      <c r="B25" s="26"/>
      <c r="C25" s="25" t="s">
        <v>44</v>
      </c>
      <c r="D25" s="79" t="s">
        <v>24</v>
      </c>
      <c r="E25" s="79"/>
      <c r="F25" s="79"/>
      <c r="G25" s="79"/>
      <c r="H25" s="80"/>
    </row>
    <row r="26" spans="1:11" x14ac:dyDescent="0.25">
      <c r="A26" s="34"/>
      <c r="B26" s="18"/>
      <c r="C26" s="6"/>
      <c r="D26" s="76" t="s">
        <v>25</v>
      </c>
      <c r="E26" s="76"/>
      <c r="F26" s="76"/>
      <c r="G26" s="76"/>
      <c r="H26" s="37"/>
    </row>
    <row r="27" spans="1:11" ht="25.5" x14ac:dyDescent="0.25">
      <c r="A27" s="34">
        <f>A24+1</f>
        <v>11</v>
      </c>
      <c r="B27" s="16">
        <v>399</v>
      </c>
      <c r="C27" s="12" t="s">
        <v>37</v>
      </c>
      <c r="D27" s="52" t="s">
        <v>26</v>
      </c>
      <c r="E27" s="54" t="s">
        <v>14</v>
      </c>
      <c r="F27" s="61">
        <v>1425</v>
      </c>
      <c r="G27" s="47"/>
      <c r="H27" s="32"/>
    </row>
    <row r="28" spans="1:11" ht="25.5" x14ac:dyDescent="0.25">
      <c r="A28" s="34">
        <f>A27+1</f>
        <v>12</v>
      </c>
      <c r="B28" s="16" t="s">
        <v>56</v>
      </c>
      <c r="C28" s="12" t="s">
        <v>37</v>
      </c>
      <c r="D28" s="52" t="s">
        <v>50</v>
      </c>
      <c r="E28" s="54" t="s">
        <v>14</v>
      </c>
      <c r="F28" s="61">
        <v>24.9</v>
      </c>
      <c r="G28" s="47"/>
      <c r="H28" s="32"/>
    </row>
    <row r="29" spans="1:11" x14ac:dyDescent="0.25">
      <c r="A29" s="34"/>
      <c r="B29" s="18"/>
      <c r="C29" s="6"/>
      <c r="D29" s="78" t="s">
        <v>27</v>
      </c>
      <c r="E29" s="78"/>
      <c r="F29" s="78"/>
      <c r="G29" s="78"/>
      <c r="H29" s="33"/>
      <c r="K29" s="13"/>
    </row>
    <row r="30" spans="1:11" ht="25.5" x14ac:dyDescent="0.25">
      <c r="A30" s="34">
        <f>A28+1</f>
        <v>13</v>
      </c>
      <c r="B30" s="16">
        <v>431</v>
      </c>
      <c r="C30" s="12" t="s">
        <v>63</v>
      </c>
      <c r="D30" s="49" t="s">
        <v>62</v>
      </c>
      <c r="E30" s="51" t="s">
        <v>14</v>
      </c>
      <c r="F30" s="62">
        <v>3401</v>
      </c>
      <c r="G30" s="47"/>
      <c r="H30" s="32"/>
    </row>
    <row r="31" spans="1:11" ht="26.25" thickBot="1" x14ac:dyDescent="0.3">
      <c r="A31" s="38">
        <f>A30+1</f>
        <v>14</v>
      </c>
      <c r="B31" s="39">
        <v>443</v>
      </c>
      <c r="C31" s="40" t="s">
        <v>11</v>
      </c>
      <c r="D31" s="41" t="s">
        <v>46</v>
      </c>
      <c r="E31" s="65" t="s">
        <v>14</v>
      </c>
      <c r="F31" s="63">
        <v>3325</v>
      </c>
      <c r="G31" s="55"/>
      <c r="H31" s="42"/>
      <c r="I31" s="13"/>
      <c r="J31" s="13"/>
    </row>
    <row r="32" spans="1:11" x14ac:dyDescent="0.25">
      <c r="D32" s="67" t="s">
        <v>28</v>
      </c>
      <c r="E32" s="68"/>
      <c r="F32" s="68"/>
      <c r="G32" s="68"/>
      <c r="H32" s="27"/>
    </row>
    <row r="33" spans="4:8" x14ac:dyDescent="0.25">
      <c r="D33" s="69" t="s">
        <v>29</v>
      </c>
      <c r="E33" s="70"/>
      <c r="F33" s="70"/>
      <c r="G33" s="70"/>
      <c r="H33" s="19"/>
    </row>
    <row r="34" spans="4:8" ht="15.75" thickBot="1" x14ac:dyDescent="0.3">
      <c r="D34" s="71" t="s">
        <v>30</v>
      </c>
      <c r="E34" s="72"/>
      <c r="F34" s="72"/>
      <c r="G34" s="72"/>
      <c r="H34" s="20"/>
    </row>
  </sheetData>
  <mergeCells count="19">
    <mergeCell ref="D10:H10"/>
    <mergeCell ref="A3:C3"/>
    <mergeCell ref="A4:C4"/>
    <mergeCell ref="D12:H12"/>
    <mergeCell ref="D15:G15"/>
    <mergeCell ref="A1:H1"/>
    <mergeCell ref="A2:H2"/>
    <mergeCell ref="D3:H3"/>
    <mergeCell ref="A7:H7"/>
    <mergeCell ref="D8:G8"/>
    <mergeCell ref="D32:G32"/>
    <mergeCell ref="D33:G33"/>
    <mergeCell ref="D34:G34"/>
    <mergeCell ref="I18:I20"/>
    <mergeCell ref="D21:H21"/>
    <mergeCell ref="D23:H23"/>
    <mergeCell ref="D26:G26"/>
    <mergeCell ref="D29:G29"/>
    <mergeCell ref="D25:H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2023-02-07T08:33:41Z</cp:lastPrinted>
  <dcterms:created xsi:type="dcterms:W3CDTF">2020-04-25T12:10:01Z</dcterms:created>
  <dcterms:modified xsi:type="dcterms:W3CDTF">2023-02-09T07:14:39Z</dcterms:modified>
</cp:coreProperties>
</file>